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Boss\Desktop\Замовлення 21\"/>
    </mc:Choice>
  </mc:AlternateContent>
  <xr:revisionPtr revIDLastSave="0" documentId="13_ncr:1_{4FD35073-C1E4-4373-BFAB-4F30C4990FB0}" xr6:coauthVersionLast="36" xr6:coauthVersionMax="36" xr10:uidLastSave="{00000000-0000-0000-0000-000000000000}"/>
  <bookViews>
    <workbookView xWindow="0" yWindow="0" windowWidth="15929" windowHeight="49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F16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10" i="1"/>
  <c r="F107" i="1"/>
  <c r="F106" i="1"/>
  <c r="F105" i="1"/>
  <c r="F77" i="1"/>
  <c r="F79" i="1"/>
  <c r="F84" i="1"/>
  <c r="F83" i="1"/>
  <c r="F82" i="1"/>
  <c r="F81" i="1"/>
  <c r="F80" i="1"/>
  <c r="F78" i="1"/>
  <c r="F76" i="1"/>
  <c r="F75" i="1"/>
  <c r="F74" i="1"/>
  <c r="F73" i="1"/>
  <c r="F72" i="1"/>
  <c r="F68" i="1"/>
  <c r="F71" i="1"/>
  <c r="F70" i="1"/>
  <c r="F69" i="1"/>
  <c r="F67" i="1"/>
  <c r="F66" i="1"/>
  <c r="F65" i="1"/>
  <c r="F64" i="1"/>
  <c r="F63" i="1"/>
  <c r="F62" i="1"/>
  <c r="F61" i="1"/>
  <c r="F60" i="1"/>
  <c r="F59" i="1"/>
  <c r="F98" i="1"/>
  <c r="F108" i="1"/>
  <c r="F109" i="1"/>
  <c r="F111" i="1"/>
  <c r="F10" i="1"/>
  <c r="F11" i="1"/>
  <c r="F12" i="1"/>
  <c r="F13" i="1"/>
  <c r="F14" i="1"/>
  <c r="F15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9" i="1"/>
  <c r="F113" i="1" l="1"/>
</calcChain>
</file>

<file path=xl/sharedStrings.xml><?xml version="1.0" encoding="utf-8"?>
<sst xmlns="http://schemas.openxmlformats.org/spreadsheetml/2006/main" count="223" uniqueCount="126">
  <si>
    <t>Лікарські засоби різні (ліки) КОД 33690000-3</t>
  </si>
  <si>
    <t>№ п/п</t>
  </si>
  <si>
    <t xml:space="preserve">Назва товару </t>
  </si>
  <si>
    <t>Ціна                  грн</t>
  </si>
  <si>
    <t xml:space="preserve">Сума                          грн           </t>
  </si>
  <si>
    <t>шт</t>
  </si>
  <si>
    <t>уп</t>
  </si>
  <si>
    <t>Аміак розчин 10% 100 мл</t>
  </si>
  <si>
    <t>фл</t>
  </si>
  <si>
    <t>Анальгін табл. 0,5г № 10</t>
  </si>
  <si>
    <t>Брильянтовий зелений розчин 1% 20 мл</t>
  </si>
  <si>
    <t xml:space="preserve">Валідол табл. 0,06г № 10 </t>
  </si>
  <si>
    <t>Вугілля активоване табл. 0,25г №10</t>
  </si>
  <si>
    <t>Губка гемостатична реч. сух. 0,8г</t>
  </si>
  <si>
    <t>Йод розчин 5% 20 мл</t>
  </si>
  <si>
    <t>Регідрон пор. дозований пакет 18,9г № 20</t>
  </si>
  <si>
    <t>Супрастин табл. 0,25г № 20</t>
  </si>
  <si>
    <t>Діазолін драже 0,05г №20</t>
  </si>
  <si>
    <t>Корвалол краплі 50 мл</t>
  </si>
  <si>
    <t>Оксолінова мазь0,25% 10г</t>
  </si>
  <si>
    <t>Сальбутамол спрей 100мкг/доза 200доз</t>
  </si>
  <si>
    <t>Но-шпа таб.40 мг №100</t>
  </si>
  <si>
    <t>Отіпакс краплі вушні 16 г</t>
  </si>
  <si>
    <t>Інгаліпт-здоров'я форте з ромашк. спрей 30мл</t>
  </si>
  <si>
    <t xml:space="preserve">Псило-бальзам гель 1% туба 20 г </t>
  </si>
  <si>
    <t>Рятівник крем туба 30 г</t>
  </si>
  <si>
    <t>Цитромон  табл. №6</t>
  </si>
  <si>
    <t>Нурофен сироп 100 мл</t>
  </si>
  <si>
    <t>Сироп Холосас 250 мл</t>
  </si>
  <si>
    <t>Декасан розчин 0,02% 100 мл</t>
  </si>
  <si>
    <t>Сода-Буфер р-н д/ін. 42 мг/мл 20 мл</t>
  </si>
  <si>
    <t>Квіти ромашки аптечної 40 г</t>
  </si>
  <si>
    <t>Кукурудзяні стовпчики з прийомочками 100 г</t>
  </si>
  <si>
    <t>Листя м'яти перцевої 50 г</t>
  </si>
  <si>
    <t>Масло лаванди 10 мл</t>
  </si>
  <si>
    <t>Трава чебреця 50 г</t>
  </si>
  <si>
    <t>Трава звіробою 60 г</t>
  </si>
  <si>
    <t>Квіти календули 50 г</t>
  </si>
  <si>
    <t>Плоди шипшини 130 г</t>
  </si>
  <si>
    <t>Фіточай "Ромашка" 20 пак</t>
  </si>
  <si>
    <t>Фіточай "Плоди шипшини" 20 пак</t>
  </si>
  <si>
    <t>Медичні матеріали КОД  33140000-3</t>
  </si>
  <si>
    <t>Серветки медичні стерильні 10 х10 см (8 шарів) №100</t>
  </si>
  <si>
    <t>Пластир медичний бактерицидний на тканинній основі 19мм х 72мм №1</t>
  </si>
  <si>
    <t>Вата медична ст. 50г</t>
  </si>
  <si>
    <t>Вата медична н/стер. 100г</t>
  </si>
  <si>
    <t>Бинт ст. 5мх10см</t>
  </si>
  <si>
    <t>Бинт н/ст.5мх10см</t>
  </si>
  <si>
    <t>Рукавички оглядові нітрилові  (нестерильні, хлоровані, текстуровані, без пудри)</t>
  </si>
  <si>
    <t>пара</t>
  </si>
  <si>
    <t>Ватні палички 200 шт.</t>
  </si>
  <si>
    <t>Шприц двокомпонентний 2 мл.</t>
  </si>
  <si>
    <t>Лічильні прилади КОД 38410000-8</t>
  </si>
  <si>
    <t>Термометр медичний ртутний</t>
  </si>
  <si>
    <t>Термометр для холодильника ТС-7 М1</t>
  </si>
  <si>
    <t>Гігрометр ВІТ-2 з повіркою</t>
  </si>
  <si>
    <t xml:space="preserve">Апарат для вимірювання кров’яного тиску зі стетоскопом </t>
  </si>
  <si>
    <t>Манжета для вимірювання кров’яного тиску на передпліччі (педіатрична)</t>
  </si>
  <si>
    <t>Медичне обладнання та вироби мед призначення КОД 33190000-8</t>
  </si>
  <si>
    <t>Пантенол піна нашкірна, 50 мг/г по 116 г в балонах №1</t>
  </si>
  <si>
    <t>Шпатель отоларингологічний. пл. стер. №1</t>
  </si>
  <si>
    <t>Термометр-щуп</t>
  </si>
  <si>
    <t xml:space="preserve">Пластир медичний (в котушці; на бавовняній основі, 1,25см х 500см) </t>
  </si>
  <si>
    <t>Шприц двокомпонентний 5 мл.</t>
  </si>
  <si>
    <t>Шприц двокомпонентний 10 мл.</t>
  </si>
  <si>
    <t>Ножиці медичні</t>
  </si>
  <si>
    <t>Бікс малий  3л</t>
  </si>
  <si>
    <t>Бікс середній 6л</t>
  </si>
  <si>
    <t>Напальники мед резинові № 10</t>
  </si>
  <si>
    <t>Термометр медичний безконтактний інфрачервоний</t>
  </si>
  <si>
    <t>Апарат для вимірювання кров’яного тиску автоматичний</t>
  </si>
  <si>
    <t>Інгалятор компресійний дитячий</t>
  </si>
  <si>
    <t>Пінцет медичний анатомічний багаторазовий</t>
  </si>
  <si>
    <t xml:space="preserve">Серветка гелева Опікун 10см х 10см </t>
  </si>
  <si>
    <t>Серветка з фурагіном 1%</t>
  </si>
  <si>
    <t>Серветка з хлоргексидином 0,05%</t>
  </si>
  <si>
    <t>Серветки для обробки ран 6 см х 10 см</t>
  </si>
  <si>
    <t>Алтейка сироп 200мл</t>
  </si>
  <si>
    <t>Ангілекс спрей 30 мл №1</t>
  </si>
  <si>
    <t>Смекта пор. д/п сусп. 3 г пакетик ваніль №12</t>
  </si>
  <si>
    <t>Чемеричная вода 100мл</t>
  </si>
  <si>
    <t>Аброл сироп 15 мг/5 мл фл. 100 мл №1</t>
  </si>
  <si>
    <t>Ентеросгель паста контейн. 135 г</t>
  </si>
  <si>
    <t>Пласт. бактер.  6 см х 10 см</t>
  </si>
  <si>
    <t>Ватні диски  №100</t>
  </si>
  <si>
    <t>Клейона медична 1 м</t>
  </si>
  <si>
    <t>Крем дет. Аромашка под подгузн. 75мл</t>
  </si>
  <si>
    <t>Пласт. Дитячий бактериц. №20</t>
  </si>
  <si>
    <t>Бинт еластичний 8см x 1м</t>
  </si>
  <si>
    <t>Апарат для вимірювання кров’яного тиску напівавтоматичний</t>
  </si>
  <si>
    <t>Термометр медичний електронний цифровий, водонепроникний, гнучкий LD-302 дитячий</t>
  </si>
  <si>
    <t>Од. вим.</t>
  </si>
  <si>
    <t xml:space="preserve">К-ть </t>
  </si>
  <si>
    <t>Пласт. бакт.  76*19мм №20 з іонами срібла</t>
  </si>
  <si>
    <t>Пласт. бактер.  9см х 10 см №1</t>
  </si>
  <si>
    <t>Всього</t>
  </si>
  <si>
    <t>Бактерицидна лампа переносна на металевій підс 35кв.м</t>
  </si>
  <si>
    <t>Бактерицидна лампа стаціонарна підвісна 35кв.м</t>
  </si>
  <si>
    <t xml:space="preserve">Сольова лампа на дерев’яній підставці </t>
  </si>
  <si>
    <t>Ехінацея настоянка 40 мл</t>
  </si>
  <si>
    <t>Шапочка медична одноразова, 100 шт</t>
  </si>
  <si>
    <t>Бахіли медичні одноразові,  100 шт</t>
  </si>
  <si>
    <t>Ультразвуковий зволожувач повітря ( 30м3)</t>
  </si>
  <si>
    <t>Маски медичні одноразові  50 шт</t>
  </si>
  <si>
    <t>Ватні палички дитячі з обмеж. №60</t>
  </si>
  <si>
    <t>Медичні  щитки захисні</t>
  </si>
  <si>
    <t>Лоратадін сироп флакон 90 мл</t>
  </si>
  <si>
    <t>Тубус-кварц "УФИТ-СМ СОЛНЫШКО ЮНИ"</t>
  </si>
  <si>
    <t>Корені солодки (трава) 100 г пачка</t>
  </si>
  <si>
    <t>Олія чайного дерева, ефірна 20 мл</t>
  </si>
  <si>
    <t xml:space="preserve">Апарат для аромотерапії Вапозон B.S.Ukraine 1102 </t>
  </si>
  <si>
    <t xml:space="preserve">Таблиця для визначення гостроти зору, Габаритні розміри 540х630х140мм.                       </t>
  </si>
  <si>
    <t xml:space="preserve">Стіл – медичний СІ-5, Габаритні розміри 660х430х900мм. </t>
  </si>
  <si>
    <t xml:space="preserve">  дата                                     МП                                        Підпис                     Прізвище І.Б.</t>
  </si>
  <si>
    <t xml:space="preserve">Замовлення заповнити та надати на ел почту 0975374515@ukr.net до 10.02 2021 року (екселівський документ), в друкованому вигляді підписану з печаткою надати в інженерну групу. </t>
  </si>
  <si>
    <t>Назва закладу</t>
  </si>
  <si>
    <t>Замовлення придбання Медикаментів  на 2021 рік</t>
  </si>
  <si>
    <t xml:space="preserve">Шафа – медична ШМ-1, Габаритні розміри 400х500х1610мм.  </t>
  </si>
  <si>
    <t xml:space="preserve">Кушетка – медична процедурна, КРП, Габаритні розміри 1900х580х530 </t>
  </si>
  <si>
    <t xml:space="preserve">Ростомір з вагами медичними електронними, Габаритні розміри 375х375х2100 мм. </t>
  </si>
  <si>
    <t>Спеціалізована школа І-ІІІ ступенів з поглибленим вивченням англійської мови   № 15 міста Києва</t>
  </si>
  <si>
    <t xml:space="preserve"> 05.02.2021р.                              Директор            _____________  </t>
  </si>
  <si>
    <t xml:space="preserve">   </t>
  </si>
  <si>
    <t xml:space="preserve">Литвин В.О.        </t>
  </si>
  <si>
    <t>Представник батьківської громади школи</t>
  </si>
  <si>
    <t>Дадашова Т.М.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</si>
</sst>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5" fillId="0" borderId="0" xfId="0" applyFont="1" applyFill="1"/>
    <xf numFmtId="0" fontId="5" fillId="2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0" fontId="4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4" fontId="3" fillId="2" borderId="3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0" xfId="0" applyNumberFormat="1" applyFont="1" applyFill="1" applyAlignment="1">
      <alignment horizontal="center" vertical="top" wrapText="1"/>
    </xf>
    <xf numFmtId="0" fontId="2" fillId="0" borderId="4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"/>
  <sheetViews>
    <sheetView tabSelected="1" topLeftCell="A112" zoomScale="118" zoomScaleNormal="118" workbookViewId="0">
      <selection activeCell="D120" sqref="D120"/>
    </sheetView>
  </sheetViews>
  <sheetFormatPr defaultRowHeight="14.4" x14ac:dyDescent="0.3"/>
  <cols>
    <col min="1" max="1" width="4.09765625" style="14" customWidth="1"/>
    <col min="2" max="2" width="51.3984375" style="15" customWidth="1"/>
    <col min="3" max="3" width="6" style="14" customWidth="1"/>
    <col min="4" max="4" width="6.8984375" style="14" customWidth="1"/>
    <col min="5" max="5" width="9" style="16" customWidth="1"/>
    <col min="6" max="6" width="13.5" style="16" customWidth="1"/>
    <col min="8" max="8" width="11.69921875" customWidth="1"/>
  </cols>
  <sheetData>
    <row r="1" spans="1:6" ht="36" hidden="1" customHeight="1" x14ac:dyDescent="0.3">
      <c r="A1" s="60" t="s">
        <v>114</v>
      </c>
      <c r="B1" s="60"/>
      <c r="C1" s="60"/>
      <c r="D1" s="60"/>
      <c r="E1" s="60"/>
      <c r="F1" s="60"/>
    </row>
    <row r="2" spans="1:6" s="37" customFormat="1" ht="12.75" hidden="1" customHeight="1" x14ac:dyDescent="0.3">
      <c r="A2" s="55"/>
      <c r="B2" s="55"/>
      <c r="C2" s="55"/>
      <c r="D2" s="55"/>
      <c r="E2" s="55"/>
      <c r="F2" s="55"/>
    </row>
    <row r="3" spans="1:6" ht="16.5" customHeight="1" x14ac:dyDescent="0.3">
      <c r="A3" s="47"/>
      <c r="B3" s="47"/>
      <c r="C3" s="47"/>
      <c r="D3" s="47"/>
      <c r="E3" s="47"/>
      <c r="F3" s="47"/>
    </row>
    <row r="4" spans="1:6" x14ac:dyDescent="0.3">
      <c r="A4" s="59" t="s">
        <v>115</v>
      </c>
      <c r="B4" s="59"/>
      <c r="C4" s="59"/>
      <c r="D4" s="59"/>
      <c r="E4" s="59"/>
      <c r="F4" s="59"/>
    </row>
    <row r="5" spans="1:6" ht="31.05" x14ac:dyDescent="0.3">
      <c r="B5" s="56" t="s">
        <v>120</v>
      </c>
    </row>
    <row r="6" spans="1:6" ht="35.450000000000003" customHeight="1" x14ac:dyDescent="0.3">
      <c r="A6" s="61" t="s">
        <v>116</v>
      </c>
      <c r="B6" s="61"/>
      <c r="C6" s="61"/>
      <c r="D6" s="61"/>
      <c r="E6" s="61"/>
      <c r="F6" s="61"/>
    </row>
    <row r="7" spans="1:6" s="4" customFormat="1" ht="27.7" customHeight="1" x14ac:dyDescent="0.3">
      <c r="A7" s="35" t="s">
        <v>1</v>
      </c>
      <c r="B7" s="35" t="s">
        <v>2</v>
      </c>
      <c r="C7" s="35" t="s">
        <v>91</v>
      </c>
      <c r="D7" s="35" t="s">
        <v>92</v>
      </c>
      <c r="E7" s="36" t="s">
        <v>3</v>
      </c>
      <c r="F7" s="36" t="s">
        <v>4</v>
      </c>
    </row>
    <row r="8" spans="1:6" ht="13.6" customHeight="1" x14ac:dyDescent="0.3">
      <c r="A8" s="5"/>
      <c r="B8" s="43" t="s">
        <v>0</v>
      </c>
      <c r="C8" s="5"/>
      <c r="D8" s="5"/>
      <c r="E8" s="7"/>
      <c r="F8" s="7"/>
    </row>
    <row r="9" spans="1:6" ht="13.6" customHeight="1" x14ac:dyDescent="0.3">
      <c r="A9" s="5">
        <v>1</v>
      </c>
      <c r="B9" s="6" t="s">
        <v>7</v>
      </c>
      <c r="C9" s="5" t="s">
        <v>8</v>
      </c>
      <c r="D9" s="5">
        <v>5</v>
      </c>
      <c r="E9" s="7">
        <v>8</v>
      </c>
      <c r="F9" s="7">
        <f>D9*E9</f>
        <v>40</v>
      </c>
    </row>
    <row r="10" spans="1:6" ht="13.6" customHeight="1" x14ac:dyDescent="0.3">
      <c r="A10" s="5">
        <v>2</v>
      </c>
      <c r="B10" s="6" t="s">
        <v>9</v>
      </c>
      <c r="C10" s="5" t="s">
        <v>5</v>
      </c>
      <c r="D10" s="5">
        <v>5</v>
      </c>
      <c r="E10" s="7">
        <v>8</v>
      </c>
      <c r="F10" s="7">
        <f t="shared" ref="F10:F16" si="0">D10*E10</f>
        <v>40</v>
      </c>
    </row>
    <row r="11" spans="1:6" ht="13.6" customHeight="1" x14ac:dyDescent="0.3">
      <c r="A11" s="5">
        <v>3</v>
      </c>
      <c r="B11" s="6" t="s">
        <v>10</v>
      </c>
      <c r="C11" s="5" t="s">
        <v>8</v>
      </c>
      <c r="D11" s="5">
        <v>3</v>
      </c>
      <c r="E11" s="7">
        <v>6</v>
      </c>
      <c r="F11" s="7">
        <f t="shared" si="0"/>
        <v>18</v>
      </c>
    </row>
    <row r="12" spans="1:6" ht="13.6" customHeight="1" x14ac:dyDescent="0.3">
      <c r="A12" s="5">
        <v>4</v>
      </c>
      <c r="B12" s="6" t="s">
        <v>11</v>
      </c>
      <c r="C12" s="8" t="s">
        <v>5</v>
      </c>
      <c r="D12" s="8">
        <v>5</v>
      </c>
      <c r="E12" s="9">
        <v>5</v>
      </c>
      <c r="F12" s="7">
        <f t="shared" si="0"/>
        <v>25</v>
      </c>
    </row>
    <row r="13" spans="1:6" ht="12.75" customHeight="1" x14ac:dyDescent="0.3">
      <c r="A13" s="5">
        <v>5</v>
      </c>
      <c r="B13" s="6" t="s">
        <v>12</v>
      </c>
      <c r="C13" s="8" t="s">
        <v>5</v>
      </c>
      <c r="D13" s="8">
        <v>50</v>
      </c>
      <c r="E13" s="9">
        <v>5</v>
      </c>
      <c r="F13" s="7">
        <f t="shared" si="0"/>
        <v>250</v>
      </c>
    </row>
    <row r="14" spans="1:6" ht="13.6" customHeight="1" x14ac:dyDescent="0.3">
      <c r="A14" s="5">
        <v>6</v>
      </c>
      <c r="B14" s="6" t="s">
        <v>13</v>
      </c>
      <c r="C14" s="8" t="s">
        <v>5</v>
      </c>
      <c r="D14" s="8">
        <v>2</v>
      </c>
      <c r="E14" s="9">
        <v>165</v>
      </c>
      <c r="F14" s="7">
        <f t="shared" si="0"/>
        <v>330</v>
      </c>
    </row>
    <row r="15" spans="1:6" ht="13.6" customHeight="1" x14ac:dyDescent="0.3">
      <c r="A15" s="5">
        <v>7</v>
      </c>
      <c r="B15" s="6" t="s">
        <v>14</v>
      </c>
      <c r="C15" s="8" t="s">
        <v>5</v>
      </c>
      <c r="D15" s="8">
        <v>5</v>
      </c>
      <c r="E15" s="9">
        <v>10</v>
      </c>
      <c r="F15" s="7">
        <f t="shared" si="0"/>
        <v>50</v>
      </c>
    </row>
    <row r="16" spans="1:6" ht="13.6" customHeight="1" x14ac:dyDescent="0.3">
      <c r="A16" s="5">
        <v>8</v>
      </c>
      <c r="B16" s="18" t="s">
        <v>106</v>
      </c>
      <c r="C16" s="8" t="s">
        <v>5</v>
      </c>
      <c r="D16" s="8">
        <v>3</v>
      </c>
      <c r="E16" s="9">
        <v>36</v>
      </c>
      <c r="F16" s="7">
        <f t="shared" si="0"/>
        <v>108</v>
      </c>
    </row>
    <row r="17" spans="1:7" ht="13.6" customHeight="1" x14ac:dyDescent="0.3">
      <c r="A17" s="5">
        <v>9</v>
      </c>
      <c r="B17" s="27" t="s">
        <v>59</v>
      </c>
      <c r="C17" s="8" t="s">
        <v>5</v>
      </c>
      <c r="D17" s="8">
        <v>3</v>
      </c>
      <c r="E17" s="9">
        <v>102</v>
      </c>
      <c r="F17" s="7">
        <f t="shared" ref="F17:F57" si="1">D17*E17</f>
        <v>306</v>
      </c>
    </row>
    <row r="18" spans="1:7" ht="14.3" customHeight="1" x14ac:dyDescent="0.3">
      <c r="A18" s="5">
        <v>10</v>
      </c>
      <c r="B18" s="6" t="s">
        <v>15</v>
      </c>
      <c r="C18" s="8" t="s">
        <v>5</v>
      </c>
      <c r="D18" s="8">
        <v>1</v>
      </c>
      <c r="E18" s="9">
        <v>245</v>
      </c>
      <c r="F18" s="7">
        <f t="shared" si="1"/>
        <v>245</v>
      </c>
    </row>
    <row r="19" spans="1:7" ht="13.6" customHeight="1" x14ac:dyDescent="0.3">
      <c r="A19" s="5">
        <v>11</v>
      </c>
      <c r="B19" s="6" t="s">
        <v>16</v>
      </c>
      <c r="C19" s="8" t="s">
        <v>5</v>
      </c>
      <c r="D19" s="8">
        <v>1</v>
      </c>
      <c r="E19" s="9">
        <v>76</v>
      </c>
      <c r="F19" s="7">
        <f t="shared" si="1"/>
        <v>76</v>
      </c>
    </row>
    <row r="20" spans="1:7" ht="13.6" customHeight="1" x14ac:dyDescent="0.3">
      <c r="A20" s="8">
        <v>12</v>
      </c>
      <c r="B20" s="6" t="s">
        <v>17</v>
      </c>
      <c r="C20" s="8" t="s">
        <v>5</v>
      </c>
      <c r="D20" s="8">
        <v>2</v>
      </c>
      <c r="E20" s="9">
        <v>18</v>
      </c>
      <c r="F20" s="7">
        <f t="shared" si="1"/>
        <v>36</v>
      </c>
    </row>
    <row r="21" spans="1:7" ht="13.6" customHeight="1" x14ac:dyDescent="0.3">
      <c r="A21" s="8">
        <v>13</v>
      </c>
      <c r="B21" s="6" t="s">
        <v>18</v>
      </c>
      <c r="C21" s="8" t="s">
        <v>8</v>
      </c>
      <c r="D21" s="8">
        <v>10</v>
      </c>
      <c r="E21" s="9">
        <v>18</v>
      </c>
      <c r="F21" s="7">
        <f t="shared" si="1"/>
        <v>180</v>
      </c>
    </row>
    <row r="22" spans="1:7" ht="13.6" customHeight="1" x14ac:dyDescent="0.3">
      <c r="A22" s="24">
        <v>14</v>
      </c>
      <c r="B22" s="6" t="s">
        <v>19</v>
      </c>
      <c r="C22" s="8" t="s">
        <v>6</v>
      </c>
      <c r="D22" s="8">
        <v>2</v>
      </c>
      <c r="E22" s="9">
        <v>21</v>
      </c>
      <c r="F22" s="7">
        <f t="shared" si="1"/>
        <v>42</v>
      </c>
    </row>
    <row r="23" spans="1:7" ht="13.6" customHeight="1" x14ac:dyDescent="0.3">
      <c r="A23" s="8">
        <v>15</v>
      </c>
      <c r="B23" s="6" t="s">
        <v>20</v>
      </c>
      <c r="C23" s="8" t="s">
        <v>8</v>
      </c>
      <c r="D23" s="8">
        <v>1</v>
      </c>
      <c r="E23" s="9">
        <v>72</v>
      </c>
      <c r="F23" s="7">
        <f t="shared" si="1"/>
        <v>72</v>
      </c>
    </row>
    <row r="24" spans="1:7" ht="13.6" customHeight="1" x14ac:dyDescent="0.3">
      <c r="A24" s="8">
        <v>16</v>
      </c>
      <c r="B24" s="6" t="s">
        <v>99</v>
      </c>
      <c r="C24" s="8" t="s">
        <v>5</v>
      </c>
      <c r="D24" s="8">
        <v>5</v>
      </c>
      <c r="E24" s="9">
        <v>9</v>
      </c>
      <c r="F24" s="7">
        <f t="shared" si="1"/>
        <v>45</v>
      </c>
    </row>
    <row r="25" spans="1:7" ht="13.6" customHeight="1" x14ac:dyDescent="0.3">
      <c r="A25" s="8">
        <v>17</v>
      </c>
      <c r="B25" s="6" t="s">
        <v>21</v>
      </c>
      <c r="C25" s="8" t="s">
        <v>5</v>
      </c>
      <c r="D25" s="8">
        <v>5</v>
      </c>
      <c r="E25" s="9">
        <v>202</v>
      </c>
      <c r="F25" s="7">
        <f t="shared" si="1"/>
        <v>1010</v>
      </c>
    </row>
    <row r="26" spans="1:7" ht="13.6" customHeight="1" x14ac:dyDescent="0.3">
      <c r="A26" s="8">
        <v>18</v>
      </c>
      <c r="B26" s="6" t="s">
        <v>22</v>
      </c>
      <c r="C26" s="8" t="s">
        <v>8</v>
      </c>
      <c r="D26" s="8">
        <v>1</v>
      </c>
      <c r="E26" s="9">
        <v>103</v>
      </c>
      <c r="F26" s="7">
        <f t="shared" si="1"/>
        <v>103</v>
      </c>
      <c r="G26" s="22"/>
    </row>
    <row r="27" spans="1:7" ht="13.6" customHeight="1" x14ac:dyDescent="0.3">
      <c r="A27" s="8">
        <v>19</v>
      </c>
      <c r="B27" s="6" t="s">
        <v>23</v>
      </c>
      <c r="C27" s="8" t="s">
        <v>8</v>
      </c>
      <c r="D27" s="8">
        <v>1</v>
      </c>
      <c r="E27" s="9">
        <v>38</v>
      </c>
      <c r="F27" s="7">
        <f t="shared" si="1"/>
        <v>38</v>
      </c>
    </row>
    <row r="28" spans="1:7" ht="13.6" customHeight="1" x14ac:dyDescent="0.3">
      <c r="A28" s="8">
        <v>20</v>
      </c>
      <c r="B28" s="6" t="s">
        <v>24</v>
      </c>
      <c r="C28" s="8" t="s">
        <v>6</v>
      </c>
      <c r="D28" s="8">
        <v>1</v>
      </c>
      <c r="E28" s="9">
        <v>109</v>
      </c>
      <c r="F28" s="7">
        <f t="shared" si="1"/>
        <v>109</v>
      </c>
    </row>
    <row r="29" spans="1:7" ht="13.6" customHeight="1" x14ac:dyDescent="0.3">
      <c r="A29" s="8">
        <v>21</v>
      </c>
      <c r="B29" s="6" t="s">
        <v>25</v>
      </c>
      <c r="C29" s="8" t="s">
        <v>5</v>
      </c>
      <c r="D29" s="8">
        <v>5</v>
      </c>
      <c r="E29" s="9">
        <v>101</v>
      </c>
      <c r="F29" s="7">
        <f t="shared" si="1"/>
        <v>505</v>
      </c>
    </row>
    <row r="30" spans="1:7" ht="13.6" customHeight="1" x14ac:dyDescent="0.3">
      <c r="A30" s="8">
        <v>22</v>
      </c>
      <c r="B30" s="6" t="s">
        <v>26</v>
      </c>
      <c r="C30" s="8" t="s">
        <v>5</v>
      </c>
      <c r="D30" s="8">
        <v>5</v>
      </c>
      <c r="E30" s="9">
        <v>8</v>
      </c>
      <c r="F30" s="7">
        <f t="shared" si="1"/>
        <v>40</v>
      </c>
    </row>
    <row r="31" spans="1:7" ht="13.6" customHeight="1" x14ac:dyDescent="0.3">
      <c r="A31" s="24">
        <v>23</v>
      </c>
      <c r="B31" s="18" t="s">
        <v>108</v>
      </c>
      <c r="C31" s="17" t="s">
        <v>8</v>
      </c>
      <c r="D31" s="17">
        <v>1</v>
      </c>
      <c r="E31" s="19">
        <v>42</v>
      </c>
      <c r="F31" s="7">
        <f t="shared" si="1"/>
        <v>42</v>
      </c>
    </row>
    <row r="32" spans="1:7" ht="13.6" customHeight="1" x14ac:dyDescent="0.3">
      <c r="A32" s="8">
        <v>24</v>
      </c>
      <c r="B32" s="6" t="s">
        <v>27</v>
      </c>
      <c r="C32" s="17" t="s">
        <v>8</v>
      </c>
      <c r="D32" s="17">
        <v>1</v>
      </c>
      <c r="E32" s="19">
        <v>118</v>
      </c>
      <c r="F32" s="7">
        <f t="shared" si="1"/>
        <v>118</v>
      </c>
    </row>
    <row r="33" spans="1:7" ht="13.6" customHeight="1" x14ac:dyDescent="0.3">
      <c r="A33" s="8">
        <v>25</v>
      </c>
      <c r="B33" s="6" t="s">
        <v>28</v>
      </c>
      <c r="C33" s="17" t="s">
        <v>5</v>
      </c>
      <c r="D33" s="17">
        <v>1</v>
      </c>
      <c r="E33" s="19">
        <v>46</v>
      </c>
      <c r="F33" s="7">
        <f t="shared" si="1"/>
        <v>46</v>
      </c>
      <c r="G33" s="22"/>
    </row>
    <row r="34" spans="1:7" ht="13.6" customHeight="1" x14ac:dyDescent="0.3">
      <c r="A34" s="8">
        <v>26</v>
      </c>
      <c r="B34" s="6" t="s">
        <v>29</v>
      </c>
      <c r="C34" s="17" t="s">
        <v>5</v>
      </c>
      <c r="D34" s="17">
        <v>2</v>
      </c>
      <c r="E34" s="19">
        <v>115</v>
      </c>
      <c r="F34" s="7">
        <f t="shared" si="1"/>
        <v>230</v>
      </c>
    </row>
    <row r="35" spans="1:7" ht="13.6" customHeight="1" x14ac:dyDescent="0.3">
      <c r="A35" s="8">
        <v>27</v>
      </c>
      <c r="B35" s="6" t="s">
        <v>30</v>
      </c>
      <c r="C35" s="17" t="s">
        <v>5</v>
      </c>
      <c r="D35" s="17">
        <v>1</v>
      </c>
      <c r="E35" s="19">
        <v>37</v>
      </c>
      <c r="F35" s="7">
        <f t="shared" si="1"/>
        <v>37</v>
      </c>
    </row>
    <row r="36" spans="1:7" ht="13.6" customHeight="1" x14ac:dyDescent="0.3">
      <c r="A36" s="8">
        <v>29</v>
      </c>
      <c r="B36" s="6" t="s">
        <v>109</v>
      </c>
      <c r="C36" s="17" t="s">
        <v>8</v>
      </c>
      <c r="D36" s="17">
        <v>1</v>
      </c>
      <c r="E36" s="19">
        <v>65</v>
      </c>
      <c r="F36" s="7">
        <f t="shared" si="1"/>
        <v>65</v>
      </c>
    </row>
    <row r="37" spans="1:7" ht="13.6" customHeight="1" x14ac:dyDescent="0.3">
      <c r="A37" s="17">
        <v>30</v>
      </c>
      <c r="B37" s="6" t="s">
        <v>31</v>
      </c>
      <c r="C37" s="17" t="s">
        <v>6</v>
      </c>
      <c r="D37" s="17">
        <v>2</v>
      </c>
      <c r="E37" s="19">
        <v>21</v>
      </c>
      <c r="F37" s="7">
        <f t="shared" si="1"/>
        <v>42</v>
      </c>
    </row>
    <row r="38" spans="1:7" ht="13.6" customHeight="1" x14ac:dyDescent="0.3">
      <c r="A38" s="17">
        <v>31</v>
      </c>
      <c r="B38" s="18" t="s">
        <v>32</v>
      </c>
      <c r="C38" s="17" t="s">
        <v>6</v>
      </c>
      <c r="D38" s="17">
        <v>2</v>
      </c>
      <c r="E38" s="19">
        <v>25</v>
      </c>
      <c r="F38" s="7">
        <f t="shared" si="1"/>
        <v>50</v>
      </c>
    </row>
    <row r="39" spans="1:7" ht="13.6" customHeight="1" x14ac:dyDescent="0.3">
      <c r="A39" s="17">
        <v>32</v>
      </c>
      <c r="B39" s="18" t="s">
        <v>33</v>
      </c>
      <c r="C39" s="17" t="s">
        <v>6</v>
      </c>
      <c r="D39" s="17">
        <v>2</v>
      </c>
      <c r="E39" s="19">
        <v>20</v>
      </c>
      <c r="F39" s="7">
        <f t="shared" si="1"/>
        <v>40</v>
      </c>
    </row>
    <row r="40" spans="1:7" ht="13.6" customHeight="1" x14ac:dyDescent="0.3">
      <c r="A40" s="17">
        <v>33</v>
      </c>
      <c r="B40" s="18" t="s">
        <v>34</v>
      </c>
      <c r="C40" s="17" t="s">
        <v>8</v>
      </c>
      <c r="D40" s="17">
        <v>3</v>
      </c>
      <c r="E40" s="19">
        <v>62</v>
      </c>
      <c r="F40" s="7">
        <f t="shared" si="1"/>
        <v>186</v>
      </c>
    </row>
    <row r="41" spans="1:7" ht="13.6" customHeight="1" x14ac:dyDescent="0.3">
      <c r="A41" s="17">
        <v>34</v>
      </c>
      <c r="B41" s="18" t="s">
        <v>35</v>
      </c>
      <c r="C41" s="17" t="s">
        <v>6</v>
      </c>
      <c r="D41" s="17">
        <v>2</v>
      </c>
      <c r="E41" s="19">
        <v>21</v>
      </c>
      <c r="F41" s="7">
        <f t="shared" si="1"/>
        <v>42</v>
      </c>
    </row>
    <row r="42" spans="1:7" ht="13.6" customHeight="1" x14ac:dyDescent="0.3">
      <c r="A42" s="17">
        <v>35</v>
      </c>
      <c r="B42" s="18" t="s">
        <v>36</v>
      </c>
      <c r="C42" s="17" t="s">
        <v>6</v>
      </c>
      <c r="D42" s="17">
        <v>2</v>
      </c>
      <c r="E42" s="19">
        <v>20</v>
      </c>
      <c r="F42" s="7">
        <f t="shared" si="1"/>
        <v>40</v>
      </c>
    </row>
    <row r="43" spans="1:7" ht="13.6" customHeight="1" x14ac:dyDescent="0.3">
      <c r="A43" s="17">
        <v>36</v>
      </c>
      <c r="B43" s="18" t="s">
        <v>37</v>
      </c>
      <c r="C43" s="17" t="s">
        <v>6</v>
      </c>
      <c r="D43" s="17">
        <v>2</v>
      </c>
      <c r="E43" s="19">
        <v>20</v>
      </c>
      <c r="F43" s="7">
        <f t="shared" si="1"/>
        <v>40</v>
      </c>
    </row>
    <row r="44" spans="1:7" ht="13.6" customHeight="1" x14ac:dyDescent="0.3">
      <c r="A44" s="17">
        <v>37</v>
      </c>
      <c r="B44" s="18" t="s">
        <v>38</v>
      </c>
      <c r="C44" s="17" t="s">
        <v>6</v>
      </c>
      <c r="D44" s="17">
        <v>5</v>
      </c>
      <c r="E44" s="19">
        <v>30</v>
      </c>
      <c r="F44" s="7">
        <f t="shared" si="1"/>
        <v>150</v>
      </c>
    </row>
    <row r="45" spans="1:7" ht="13.6" customHeight="1" x14ac:dyDescent="0.3">
      <c r="A45" s="17">
        <v>38</v>
      </c>
      <c r="B45" s="18" t="s">
        <v>39</v>
      </c>
      <c r="C45" s="17" t="s">
        <v>6</v>
      </c>
      <c r="D45" s="17">
        <v>5</v>
      </c>
      <c r="E45" s="19">
        <v>20</v>
      </c>
      <c r="F45" s="7">
        <f t="shared" si="1"/>
        <v>100</v>
      </c>
    </row>
    <row r="46" spans="1:7" ht="13.6" customHeight="1" x14ac:dyDescent="0.3">
      <c r="A46" s="17">
        <v>39</v>
      </c>
      <c r="B46" s="18" t="s">
        <v>40</v>
      </c>
      <c r="C46" s="17" t="s">
        <v>6</v>
      </c>
      <c r="D46" s="17">
        <v>5</v>
      </c>
      <c r="E46" s="19">
        <v>29</v>
      </c>
      <c r="F46" s="7">
        <f t="shared" si="1"/>
        <v>145</v>
      </c>
    </row>
    <row r="47" spans="1:7" ht="13.6" customHeight="1" x14ac:dyDescent="0.3">
      <c r="A47" s="17">
        <v>40</v>
      </c>
      <c r="B47" s="18" t="s">
        <v>73</v>
      </c>
      <c r="C47" s="17" t="s">
        <v>6</v>
      </c>
      <c r="D47" s="17">
        <v>10</v>
      </c>
      <c r="E47" s="19">
        <v>30</v>
      </c>
      <c r="F47" s="7">
        <f t="shared" si="1"/>
        <v>300</v>
      </c>
    </row>
    <row r="48" spans="1:7" ht="13.6" customHeight="1" x14ac:dyDescent="0.3">
      <c r="A48" s="17">
        <v>41</v>
      </c>
      <c r="B48" s="18" t="s">
        <v>74</v>
      </c>
      <c r="C48" s="17" t="s">
        <v>6</v>
      </c>
      <c r="D48" s="17">
        <v>5</v>
      </c>
      <c r="E48" s="19">
        <v>8</v>
      </c>
      <c r="F48" s="7">
        <f t="shared" si="1"/>
        <v>40</v>
      </c>
    </row>
    <row r="49" spans="1:6" ht="13.6" customHeight="1" x14ac:dyDescent="0.3">
      <c r="A49" s="17">
        <v>42</v>
      </c>
      <c r="B49" s="18" t="s">
        <v>75</v>
      </c>
      <c r="C49" s="17" t="s">
        <v>6</v>
      </c>
      <c r="D49" s="17">
        <v>5</v>
      </c>
      <c r="E49" s="19">
        <v>8</v>
      </c>
      <c r="F49" s="7">
        <f t="shared" si="1"/>
        <v>40</v>
      </c>
    </row>
    <row r="50" spans="1:6" ht="13.6" customHeight="1" x14ac:dyDescent="0.3">
      <c r="A50" s="17">
        <v>43</v>
      </c>
      <c r="B50" s="18" t="s">
        <v>76</v>
      </c>
      <c r="C50" s="17" t="s">
        <v>6</v>
      </c>
      <c r="D50" s="17">
        <v>5</v>
      </c>
      <c r="E50" s="19">
        <v>16</v>
      </c>
      <c r="F50" s="7">
        <f t="shared" si="1"/>
        <v>80</v>
      </c>
    </row>
    <row r="51" spans="1:6" ht="13.6" customHeight="1" x14ac:dyDescent="0.3">
      <c r="A51" s="17">
        <v>44</v>
      </c>
      <c r="B51" s="3" t="s">
        <v>77</v>
      </c>
      <c r="C51" s="17" t="s">
        <v>6</v>
      </c>
      <c r="D51" s="17">
        <v>2</v>
      </c>
      <c r="E51" s="19">
        <v>68</v>
      </c>
      <c r="F51" s="7">
        <f t="shared" si="1"/>
        <v>136</v>
      </c>
    </row>
    <row r="52" spans="1:6" ht="13.6" customHeight="1" x14ac:dyDescent="0.3">
      <c r="A52" s="17">
        <v>45</v>
      </c>
      <c r="B52" s="18" t="s">
        <v>78</v>
      </c>
      <c r="C52" s="17" t="s">
        <v>6</v>
      </c>
      <c r="D52" s="17">
        <v>1</v>
      </c>
      <c r="E52" s="19">
        <v>73</v>
      </c>
      <c r="F52" s="7">
        <f t="shared" si="1"/>
        <v>73</v>
      </c>
    </row>
    <row r="53" spans="1:6" ht="13.6" customHeight="1" x14ac:dyDescent="0.3">
      <c r="A53" s="17">
        <v>46</v>
      </c>
      <c r="B53" s="18" t="s">
        <v>79</v>
      </c>
      <c r="C53" s="17" t="s">
        <v>6</v>
      </c>
      <c r="D53" s="17">
        <v>3</v>
      </c>
      <c r="E53" s="19">
        <v>142</v>
      </c>
      <c r="F53" s="7">
        <f t="shared" si="1"/>
        <v>426</v>
      </c>
    </row>
    <row r="54" spans="1:6" ht="13.6" customHeight="1" x14ac:dyDescent="0.3">
      <c r="A54" s="17">
        <v>47</v>
      </c>
      <c r="B54" s="18" t="s">
        <v>80</v>
      </c>
      <c r="C54" s="17" t="s">
        <v>6</v>
      </c>
      <c r="D54" s="17">
        <v>3</v>
      </c>
      <c r="E54" s="19">
        <v>48</v>
      </c>
      <c r="F54" s="7">
        <f t="shared" si="1"/>
        <v>144</v>
      </c>
    </row>
    <row r="55" spans="1:6" ht="13.6" customHeight="1" x14ac:dyDescent="0.3">
      <c r="A55" s="17">
        <v>48</v>
      </c>
      <c r="B55" s="18" t="s">
        <v>81</v>
      </c>
      <c r="C55" s="17" t="s">
        <v>6</v>
      </c>
      <c r="D55" s="17">
        <v>1</v>
      </c>
      <c r="E55" s="19">
        <v>54</v>
      </c>
      <c r="F55" s="7">
        <f t="shared" si="1"/>
        <v>54</v>
      </c>
    </row>
    <row r="56" spans="1:6" ht="13.6" customHeight="1" x14ac:dyDescent="0.3">
      <c r="A56" s="17">
        <v>49</v>
      </c>
      <c r="B56" s="18" t="s">
        <v>82</v>
      </c>
      <c r="C56" s="17" t="s">
        <v>6</v>
      </c>
      <c r="D56" s="17">
        <v>1</v>
      </c>
      <c r="E56" s="19">
        <v>87</v>
      </c>
      <c r="F56" s="7">
        <f t="shared" si="1"/>
        <v>87</v>
      </c>
    </row>
    <row r="57" spans="1:6" s="37" customFormat="1" ht="13.6" customHeight="1" x14ac:dyDescent="0.3">
      <c r="A57" s="17">
        <v>50</v>
      </c>
      <c r="B57" s="18" t="s">
        <v>86</v>
      </c>
      <c r="C57" s="17" t="s">
        <v>6</v>
      </c>
      <c r="D57" s="17"/>
      <c r="E57" s="19">
        <v>16</v>
      </c>
      <c r="F57" s="7">
        <f t="shared" si="1"/>
        <v>0</v>
      </c>
    </row>
    <row r="58" spans="1:6" ht="13.6" customHeight="1" x14ac:dyDescent="0.3">
      <c r="A58" s="17"/>
      <c r="B58" s="44" t="s">
        <v>41</v>
      </c>
      <c r="C58" s="1"/>
      <c r="D58" s="1"/>
      <c r="E58" s="2"/>
      <c r="F58" s="7"/>
    </row>
    <row r="59" spans="1:6" ht="13.6" customHeight="1" x14ac:dyDescent="0.3">
      <c r="A59" s="5">
        <v>1</v>
      </c>
      <c r="B59" s="30" t="s">
        <v>101</v>
      </c>
      <c r="C59" s="20" t="s">
        <v>6</v>
      </c>
      <c r="D59" s="20">
        <v>1</v>
      </c>
      <c r="E59" s="21">
        <v>66</v>
      </c>
      <c r="F59" s="7">
        <f t="shared" ref="F59:F110" si="2">D59*E59</f>
        <v>66</v>
      </c>
    </row>
    <row r="60" spans="1:6" ht="13.6" customHeight="1" x14ac:dyDescent="0.3">
      <c r="A60" s="5">
        <v>2</v>
      </c>
      <c r="B60" s="31" t="s">
        <v>88</v>
      </c>
      <c r="C60" s="20" t="s">
        <v>6</v>
      </c>
      <c r="D60" s="20">
        <v>2</v>
      </c>
      <c r="E60" s="21">
        <v>18</v>
      </c>
      <c r="F60" s="7">
        <f t="shared" ref="F60:F63" si="3">D60*E60</f>
        <v>36</v>
      </c>
    </row>
    <row r="61" spans="1:6" ht="13.6" customHeight="1" x14ac:dyDescent="0.3">
      <c r="A61" s="5">
        <v>3</v>
      </c>
      <c r="B61" s="30" t="s">
        <v>47</v>
      </c>
      <c r="C61" s="20" t="s">
        <v>5</v>
      </c>
      <c r="D61" s="20">
        <v>10</v>
      </c>
      <c r="E61" s="21">
        <v>6</v>
      </c>
      <c r="F61" s="7">
        <f t="shared" si="3"/>
        <v>60</v>
      </c>
    </row>
    <row r="62" spans="1:6" ht="13.6" customHeight="1" x14ac:dyDescent="0.3">
      <c r="A62" s="5">
        <v>4</v>
      </c>
      <c r="B62" s="30" t="s">
        <v>46</v>
      </c>
      <c r="C62" s="20" t="s">
        <v>5</v>
      </c>
      <c r="D62" s="20">
        <v>20</v>
      </c>
      <c r="E62" s="21">
        <v>6</v>
      </c>
      <c r="F62" s="7">
        <f t="shared" si="3"/>
        <v>120</v>
      </c>
    </row>
    <row r="63" spans="1:6" s="13" customFormat="1" ht="13.6" customHeight="1" x14ac:dyDescent="0.3">
      <c r="A63" s="5">
        <v>5</v>
      </c>
      <c r="B63" s="30" t="s">
        <v>45</v>
      </c>
      <c r="C63" s="20" t="s">
        <v>5</v>
      </c>
      <c r="D63" s="20">
        <v>5</v>
      </c>
      <c r="E63" s="21">
        <v>17</v>
      </c>
      <c r="F63" s="7">
        <f t="shared" si="3"/>
        <v>85</v>
      </c>
    </row>
    <row r="64" spans="1:6" ht="13.6" customHeight="1" x14ac:dyDescent="0.3">
      <c r="A64" s="5">
        <v>6</v>
      </c>
      <c r="B64" s="30" t="s">
        <v>44</v>
      </c>
      <c r="C64" s="20" t="s">
        <v>5</v>
      </c>
      <c r="D64" s="20">
        <v>10</v>
      </c>
      <c r="E64" s="21">
        <v>8.5</v>
      </c>
      <c r="F64" s="7">
        <f t="shared" ref="F64:F84" si="4">D64*E64</f>
        <v>85</v>
      </c>
    </row>
    <row r="65" spans="1:6" ht="13.6" customHeight="1" x14ac:dyDescent="0.3">
      <c r="A65" s="5">
        <v>7</v>
      </c>
      <c r="B65" s="31" t="s">
        <v>84</v>
      </c>
      <c r="C65" s="20" t="s">
        <v>6</v>
      </c>
      <c r="D65" s="20">
        <v>2</v>
      </c>
      <c r="E65" s="21">
        <v>20</v>
      </c>
      <c r="F65" s="7">
        <f t="shared" si="4"/>
        <v>40</v>
      </c>
    </row>
    <row r="66" spans="1:6" ht="13.6" customHeight="1" x14ac:dyDescent="0.3">
      <c r="A66" s="5">
        <v>8</v>
      </c>
      <c r="B66" s="31" t="s">
        <v>104</v>
      </c>
      <c r="C66" s="20" t="s">
        <v>6</v>
      </c>
      <c r="D66" s="20">
        <v>2</v>
      </c>
      <c r="E66" s="21">
        <v>30</v>
      </c>
      <c r="F66" s="7">
        <f t="shared" si="4"/>
        <v>60</v>
      </c>
    </row>
    <row r="67" spans="1:6" ht="13.6" customHeight="1" x14ac:dyDescent="0.3">
      <c r="A67" s="5">
        <v>9</v>
      </c>
      <c r="B67" s="30" t="s">
        <v>50</v>
      </c>
      <c r="C67" s="20" t="s">
        <v>6</v>
      </c>
      <c r="D67" s="20">
        <v>2</v>
      </c>
      <c r="E67" s="21">
        <v>20</v>
      </c>
      <c r="F67" s="7">
        <f t="shared" si="4"/>
        <v>40</v>
      </c>
    </row>
    <row r="68" spans="1:6" ht="13.6" customHeight="1" x14ac:dyDescent="0.3">
      <c r="A68" s="5">
        <v>10</v>
      </c>
      <c r="B68" s="31" t="s">
        <v>85</v>
      </c>
      <c r="C68" s="20" t="s">
        <v>6</v>
      </c>
      <c r="D68" s="20">
        <v>2</v>
      </c>
      <c r="E68" s="21">
        <v>65</v>
      </c>
      <c r="F68" s="7">
        <f t="shared" si="4"/>
        <v>130</v>
      </c>
    </row>
    <row r="69" spans="1:6" ht="13.6" customHeight="1" x14ac:dyDescent="0.3">
      <c r="A69" s="5">
        <v>11</v>
      </c>
      <c r="B69" s="30" t="s">
        <v>103</v>
      </c>
      <c r="C69" s="20" t="s">
        <v>5</v>
      </c>
      <c r="D69" s="20">
        <v>2</v>
      </c>
      <c r="E69" s="21">
        <v>250</v>
      </c>
      <c r="F69" s="7">
        <f t="shared" si="4"/>
        <v>500</v>
      </c>
    </row>
    <row r="70" spans="1:6" ht="13.6" customHeight="1" x14ac:dyDescent="0.3">
      <c r="A70" s="8">
        <v>12</v>
      </c>
      <c r="B70" s="30" t="s">
        <v>105</v>
      </c>
      <c r="C70" s="20" t="s">
        <v>5</v>
      </c>
      <c r="D70" s="20"/>
      <c r="E70" s="21">
        <v>145</v>
      </c>
      <c r="F70" s="7">
        <f t="shared" si="4"/>
        <v>0</v>
      </c>
    </row>
    <row r="71" spans="1:6" ht="13.6" customHeight="1" x14ac:dyDescent="0.3">
      <c r="A71" s="8">
        <v>13</v>
      </c>
      <c r="B71" s="30" t="s">
        <v>68</v>
      </c>
      <c r="C71" s="20" t="s">
        <v>6</v>
      </c>
      <c r="D71" s="20"/>
      <c r="E71" s="21">
        <v>10</v>
      </c>
      <c r="F71" s="7">
        <f t="shared" si="4"/>
        <v>0</v>
      </c>
    </row>
    <row r="72" spans="1:6" ht="13.6" customHeight="1" x14ac:dyDescent="0.3">
      <c r="A72" s="24">
        <v>14</v>
      </c>
      <c r="B72" s="31" t="s">
        <v>83</v>
      </c>
      <c r="C72" s="20" t="s">
        <v>6</v>
      </c>
      <c r="D72" s="20">
        <v>20</v>
      </c>
      <c r="E72" s="21">
        <v>4</v>
      </c>
      <c r="F72" s="7">
        <f t="shared" si="4"/>
        <v>80</v>
      </c>
    </row>
    <row r="73" spans="1:6" ht="13.6" customHeight="1" x14ac:dyDescent="0.3">
      <c r="A73" s="8">
        <v>15</v>
      </c>
      <c r="B73" s="31" t="s">
        <v>93</v>
      </c>
      <c r="C73" s="20" t="s">
        <v>6</v>
      </c>
      <c r="D73" s="20">
        <v>2</v>
      </c>
      <c r="E73" s="21">
        <v>85</v>
      </c>
      <c r="F73" s="7">
        <f t="shared" si="4"/>
        <v>170</v>
      </c>
    </row>
    <row r="74" spans="1:6" ht="13.6" customHeight="1" x14ac:dyDescent="0.3">
      <c r="A74" s="8">
        <v>16</v>
      </c>
      <c r="B74" s="31" t="s">
        <v>94</v>
      </c>
      <c r="C74" s="20" t="s">
        <v>6</v>
      </c>
      <c r="D74" s="20">
        <v>2</v>
      </c>
      <c r="E74" s="21">
        <v>12</v>
      </c>
      <c r="F74" s="7">
        <f t="shared" si="4"/>
        <v>24</v>
      </c>
    </row>
    <row r="75" spans="1:6" ht="13.6" customHeight="1" x14ac:dyDescent="0.3">
      <c r="A75" s="8">
        <v>17</v>
      </c>
      <c r="B75" s="31" t="s">
        <v>87</v>
      </c>
      <c r="C75" s="20" t="s">
        <v>6</v>
      </c>
      <c r="D75" s="20">
        <v>10</v>
      </c>
      <c r="E75" s="21">
        <v>33</v>
      </c>
      <c r="F75" s="7">
        <f t="shared" si="4"/>
        <v>330</v>
      </c>
    </row>
    <row r="76" spans="1:6" s="13" customFormat="1" ht="28.55" customHeight="1" x14ac:dyDescent="0.3">
      <c r="A76" s="8">
        <v>18</v>
      </c>
      <c r="B76" s="29" t="s">
        <v>43</v>
      </c>
      <c r="C76" s="20" t="s">
        <v>5</v>
      </c>
      <c r="D76" s="20">
        <v>50</v>
      </c>
      <c r="E76" s="21">
        <v>1</v>
      </c>
      <c r="F76" s="7">
        <f t="shared" si="4"/>
        <v>50</v>
      </c>
    </row>
    <row r="77" spans="1:6" s="37" customFormat="1" ht="27.7" customHeight="1" x14ac:dyDescent="0.3">
      <c r="A77" s="8">
        <v>19</v>
      </c>
      <c r="B77" s="40" t="s">
        <v>62</v>
      </c>
      <c r="C77" s="41" t="s">
        <v>5</v>
      </c>
      <c r="D77" s="41">
        <v>10</v>
      </c>
      <c r="E77" s="42">
        <v>10</v>
      </c>
      <c r="F77" s="19">
        <f t="shared" si="4"/>
        <v>100</v>
      </c>
    </row>
    <row r="78" spans="1:6" ht="30.05" customHeight="1" x14ac:dyDescent="0.3">
      <c r="A78" s="8">
        <v>20</v>
      </c>
      <c r="B78" s="31" t="s">
        <v>48</v>
      </c>
      <c r="C78" s="20" t="s">
        <v>49</v>
      </c>
      <c r="D78" s="20">
        <v>20</v>
      </c>
      <c r="E78" s="21">
        <v>5</v>
      </c>
      <c r="F78" s="7">
        <f t="shared" si="4"/>
        <v>100</v>
      </c>
    </row>
    <row r="79" spans="1:6" ht="13.6" customHeight="1" x14ac:dyDescent="0.3">
      <c r="A79" s="8">
        <v>21</v>
      </c>
      <c r="B79" s="29" t="s">
        <v>42</v>
      </c>
      <c r="C79" s="20" t="s">
        <v>6</v>
      </c>
      <c r="D79" s="20">
        <v>2</v>
      </c>
      <c r="E79" s="21">
        <v>111</v>
      </c>
      <c r="F79" s="7">
        <f t="shared" si="4"/>
        <v>222</v>
      </c>
    </row>
    <row r="80" spans="1:6" ht="13.6" customHeight="1" x14ac:dyDescent="0.3">
      <c r="A80" s="8">
        <v>22</v>
      </c>
      <c r="B80" s="31" t="s">
        <v>100</v>
      </c>
      <c r="C80" s="20" t="s">
        <v>6</v>
      </c>
      <c r="D80" s="20"/>
      <c r="E80" s="21">
        <v>128</v>
      </c>
      <c r="F80" s="7">
        <f t="shared" si="4"/>
        <v>0</v>
      </c>
    </row>
    <row r="81" spans="1:6" ht="13.6" customHeight="1" x14ac:dyDescent="0.3">
      <c r="A81" s="24">
        <v>23</v>
      </c>
      <c r="B81" s="30" t="s">
        <v>60</v>
      </c>
      <c r="C81" s="20" t="s">
        <v>5</v>
      </c>
      <c r="D81" s="20">
        <v>5</v>
      </c>
      <c r="E81" s="21">
        <v>3.7</v>
      </c>
      <c r="F81" s="7">
        <f t="shared" si="4"/>
        <v>18.5</v>
      </c>
    </row>
    <row r="82" spans="1:6" ht="13.6" customHeight="1" x14ac:dyDescent="0.3">
      <c r="A82" s="8">
        <v>24</v>
      </c>
      <c r="B82" s="30" t="s">
        <v>51</v>
      </c>
      <c r="C82" s="20" t="s">
        <v>5</v>
      </c>
      <c r="D82" s="20">
        <v>10</v>
      </c>
      <c r="E82" s="21">
        <v>2</v>
      </c>
      <c r="F82" s="7">
        <f t="shared" si="4"/>
        <v>20</v>
      </c>
    </row>
    <row r="83" spans="1:6" ht="13.6" customHeight="1" x14ac:dyDescent="0.3">
      <c r="A83" s="8">
        <v>25</v>
      </c>
      <c r="B83" s="28" t="s">
        <v>63</v>
      </c>
      <c r="C83" s="24" t="s">
        <v>5</v>
      </c>
      <c r="D83" s="24">
        <v>10</v>
      </c>
      <c r="E83" s="25">
        <v>2.5</v>
      </c>
      <c r="F83" s="7">
        <f t="shared" si="4"/>
        <v>25</v>
      </c>
    </row>
    <row r="84" spans="1:6" ht="13.6" customHeight="1" x14ac:dyDescent="0.3">
      <c r="A84" s="8">
        <v>26</v>
      </c>
      <c r="B84" s="28" t="s">
        <v>64</v>
      </c>
      <c r="C84" s="24" t="s">
        <v>5</v>
      </c>
      <c r="D84" s="24">
        <v>10</v>
      </c>
      <c r="E84" s="25">
        <v>3</v>
      </c>
      <c r="F84" s="7">
        <f t="shared" si="4"/>
        <v>30</v>
      </c>
    </row>
    <row r="85" spans="1:6" ht="13.6" customHeight="1" x14ac:dyDescent="0.3">
      <c r="A85" s="57" t="s">
        <v>52</v>
      </c>
      <c r="B85" s="58"/>
      <c r="C85" s="38"/>
      <c r="D85" s="38"/>
      <c r="E85" s="38"/>
      <c r="F85" s="7">
        <f t="shared" si="2"/>
        <v>0</v>
      </c>
    </row>
    <row r="86" spans="1:6" ht="30.75" customHeight="1" x14ac:dyDescent="0.3">
      <c r="A86" s="8">
        <v>1</v>
      </c>
      <c r="B86" s="10" t="s">
        <v>90</v>
      </c>
      <c r="C86" s="8" t="s">
        <v>5</v>
      </c>
      <c r="D86" s="8"/>
      <c r="E86" s="9">
        <v>160</v>
      </c>
      <c r="F86" s="7">
        <f t="shared" si="2"/>
        <v>0</v>
      </c>
    </row>
    <row r="87" spans="1:6" ht="13.6" customHeight="1" x14ac:dyDescent="0.3">
      <c r="A87" s="8">
        <v>2</v>
      </c>
      <c r="B87" s="3" t="s">
        <v>53</v>
      </c>
      <c r="C87" s="8" t="s">
        <v>5</v>
      </c>
      <c r="D87" s="8">
        <v>10</v>
      </c>
      <c r="E87" s="9">
        <v>25</v>
      </c>
      <c r="F87" s="7">
        <f t="shared" si="2"/>
        <v>250</v>
      </c>
    </row>
    <row r="88" spans="1:6" ht="13.6" customHeight="1" x14ac:dyDescent="0.3">
      <c r="A88" s="8">
        <v>3</v>
      </c>
      <c r="B88" s="23" t="s">
        <v>69</v>
      </c>
      <c r="C88" s="8" t="s">
        <v>5</v>
      </c>
      <c r="D88" s="8">
        <v>1</v>
      </c>
      <c r="E88" s="9">
        <v>990</v>
      </c>
      <c r="F88" s="7">
        <f t="shared" si="2"/>
        <v>990</v>
      </c>
    </row>
    <row r="89" spans="1:6" ht="13.6" customHeight="1" x14ac:dyDescent="0.3">
      <c r="A89" s="8">
        <v>4</v>
      </c>
      <c r="B89" s="32" t="s">
        <v>54</v>
      </c>
      <c r="C89" s="8" t="s">
        <v>5</v>
      </c>
      <c r="D89" s="8"/>
      <c r="E89" s="9">
        <v>65</v>
      </c>
      <c r="F89" s="7">
        <f t="shared" si="2"/>
        <v>0</v>
      </c>
    </row>
    <row r="90" spans="1:6" ht="13.6" customHeight="1" x14ac:dyDescent="0.3">
      <c r="A90" s="8">
        <v>5</v>
      </c>
      <c r="B90" s="32" t="s">
        <v>61</v>
      </c>
      <c r="C90" s="8" t="s">
        <v>5</v>
      </c>
      <c r="D90" s="8"/>
      <c r="E90" s="9">
        <v>380</v>
      </c>
      <c r="F90" s="7">
        <f t="shared" si="2"/>
        <v>0</v>
      </c>
    </row>
    <row r="91" spans="1:6" ht="13.6" customHeight="1" x14ac:dyDescent="0.3">
      <c r="A91" s="8">
        <v>6</v>
      </c>
      <c r="B91" s="3" t="s">
        <v>55</v>
      </c>
      <c r="C91" s="8" t="s">
        <v>5</v>
      </c>
      <c r="D91" s="8"/>
      <c r="E91" s="9">
        <v>130</v>
      </c>
      <c r="F91" s="7">
        <f t="shared" si="2"/>
        <v>0</v>
      </c>
    </row>
    <row r="92" spans="1:6" ht="13.6" customHeight="1" x14ac:dyDescent="0.3">
      <c r="A92" s="8">
        <v>7</v>
      </c>
      <c r="B92" s="33" t="s">
        <v>56</v>
      </c>
      <c r="C92" s="8" t="s">
        <v>5</v>
      </c>
      <c r="D92" s="8"/>
      <c r="E92" s="9">
        <v>360</v>
      </c>
      <c r="F92" s="7">
        <f t="shared" si="2"/>
        <v>0</v>
      </c>
    </row>
    <row r="93" spans="1:6" ht="29.25" customHeight="1" x14ac:dyDescent="0.3">
      <c r="A93" s="8">
        <v>8</v>
      </c>
      <c r="B93" s="33" t="s">
        <v>57</v>
      </c>
      <c r="C93" s="8" t="s">
        <v>5</v>
      </c>
      <c r="D93" s="8"/>
      <c r="E93" s="9">
        <v>220</v>
      </c>
      <c r="F93" s="7">
        <f t="shared" si="2"/>
        <v>0</v>
      </c>
    </row>
    <row r="94" spans="1:6" ht="13.6" customHeight="1" x14ac:dyDescent="0.3">
      <c r="A94" s="8">
        <v>9</v>
      </c>
      <c r="B94" s="33" t="s">
        <v>70</v>
      </c>
      <c r="C94" s="8" t="s">
        <v>5</v>
      </c>
      <c r="D94" s="8">
        <v>1</v>
      </c>
      <c r="E94" s="9">
        <v>950</v>
      </c>
      <c r="F94" s="7">
        <f t="shared" si="2"/>
        <v>950</v>
      </c>
    </row>
    <row r="95" spans="1:6" ht="30.05" customHeight="1" x14ac:dyDescent="0.3">
      <c r="A95" s="8">
        <v>10</v>
      </c>
      <c r="B95" s="33" t="s">
        <v>89</v>
      </c>
      <c r="C95" s="8" t="s">
        <v>5</v>
      </c>
      <c r="D95" s="8"/>
      <c r="E95" s="9">
        <v>750</v>
      </c>
      <c r="F95" s="7">
        <f t="shared" si="2"/>
        <v>0</v>
      </c>
    </row>
    <row r="96" spans="1:6" ht="28.55" customHeight="1" x14ac:dyDescent="0.3">
      <c r="A96" s="34"/>
      <c r="B96" s="45" t="s">
        <v>58</v>
      </c>
      <c r="C96" s="38"/>
      <c r="D96" s="38"/>
      <c r="E96" s="38"/>
      <c r="F96" s="7">
        <f t="shared" si="2"/>
        <v>0</v>
      </c>
    </row>
    <row r="97" spans="1:6" ht="13.6" customHeight="1" x14ac:dyDescent="0.3">
      <c r="A97" s="8">
        <v>1</v>
      </c>
      <c r="B97" s="6" t="s">
        <v>98</v>
      </c>
      <c r="C97" s="8" t="s">
        <v>5</v>
      </c>
      <c r="D97" s="8"/>
      <c r="E97" s="9">
        <v>350</v>
      </c>
      <c r="F97" s="7">
        <f t="shared" si="2"/>
        <v>0</v>
      </c>
    </row>
    <row r="98" spans="1:6" ht="13.6" customHeight="1" x14ac:dyDescent="0.3">
      <c r="A98" s="8">
        <v>2</v>
      </c>
      <c r="B98" s="39" t="s">
        <v>102</v>
      </c>
      <c r="C98" s="8" t="s">
        <v>5</v>
      </c>
      <c r="D98" s="8"/>
      <c r="E98" s="9">
        <v>1700</v>
      </c>
      <c r="F98" s="7">
        <f t="shared" si="2"/>
        <v>0</v>
      </c>
    </row>
    <row r="99" spans="1:6" ht="13.6" customHeight="1" x14ac:dyDescent="0.3">
      <c r="A99" s="8">
        <v>3</v>
      </c>
      <c r="B99" s="23" t="s">
        <v>96</v>
      </c>
      <c r="C99" s="8" t="s">
        <v>5</v>
      </c>
      <c r="D99" s="8"/>
      <c r="E99" s="9">
        <v>790</v>
      </c>
      <c r="F99" s="7">
        <f t="shared" si="2"/>
        <v>0</v>
      </c>
    </row>
    <row r="100" spans="1:6" ht="13.6" customHeight="1" x14ac:dyDescent="0.3">
      <c r="A100" s="8">
        <v>4</v>
      </c>
      <c r="B100" s="23" t="s">
        <v>97</v>
      </c>
      <c r="C100" s="8" t="s">
        <v>5</v>
      </c>
      <c r="D100" s="8">
        <v>1</v>
      </c>
      <c r="E100" s="9">
        <v>750</v>
      </c>
      <c r="F100" s="7">
        <f t="shared" si="2"/>
        <v>750</v>
      </c>
    </row>
    <row r="101" spans="1:6" ht="13.6" customHeight="1" x14ac:dyDescent="0.3">
      <c r="A101" s="8">
        <v>5</v>
      </c>
      <c r="B101" s="23" t="s">
        <v>65</v>
      </c>
      <c r="C101" s="8" t="s">
        <v>5</v>
      </c>
      <c r="D101" s="8">
        <v>1</v>
      </c>
      <c r="E101" s="9">
        <v>80</v>
      </c>
      <c r="F101" s="7">
        <f t="shared" si="2"/>
        <v>80</v>
      </c>
    </row>
    <row r="102" spans="1:6" ht="13.6" customHeight="1" x14ac:dyDescent="0.3">
      <c r="A102" s="8">
        <v>6</v>
      </c>
      <c r="B102" s="26" t="s">
        <v>66</v>
      </c>
      <c r="C102" s="8" t="s">
        <v>5</v>
      </c>
      <c r="D102" s="8">
        <v>1</v>
      </c>
      <c r="E102" s="9">
        <v>850</v>
      </c>
      <c r="F102" s="7">
        <f t="shared" si="2"/>
        <v>850</v>
      </c>
    </row>
    <row r="103" spans="1:6" ht="13.6" customHeight="1" x14ac:dyDescent="0.3">
      <c r="A103" s="8">
        <v>7</v>
      </c>
      <c r="B103" s="26" t="s">
        <v>67</v>
      </c>
      <c r="C103" s="8" t="s">
        <v>5</v>
      </c>
      <c r="D103" s="8">
        <v>1</v>
      </c>
      <c r="E103" s="9">
        <v>1250</v>
      </c>
      <c r="F103" s="7">
        <f t="shared" si="2"/>
        <v>1250</v>
      </c>
    </row>
    <row r="104" spans="1:6" ht="13.6" customHeight="1" x14ac:dyDescent="0.3">
      <c r="A104" s="8">
        <v>8</v>
      </c>
      <c r="B104" s="28" t="s">
        <v>72</v>
      </c>
      <c r="C104" s="8" t="s">
        <v>5</v>
      </c>
      <c r="D104" s="8">
        <v>2</v>
      </c>
      <c r="E104" s="9">
        <v>65</v>
      </c>
      <c r="F104" s="7">
        <f t="shared" si="2"/>
        <v>130</v>
      </c>
    </row>
    <row r="105" spans="1:6" ht="12.75" customHeight="1" x14ac:dyDescent="0.3">
      <c r="A105" s="8">
        <v>9</v>
      </c>
      <c r="B105" s="33" t="s">
        <v>71</v>
      </c>
      <c r="C105" s="8" t="s">
        <v>5</v>
      </c>
      <c r="D105" s="8">
        <v>1</v>
      </c>
      <c r="E105" s="9">
        <v>1650</v>
      </c>
      <c r="F105" s="7">
        <f t="shared" ref="F105:F107" si="5">D105*E105</f>
        <v>1650</v>
      </c>
    </row>
    <row r="106" spans="1:6" ht="13.6" customHeight="1" x14ac:dyDescent="0.3">
      <c r="A106" s="8">
        <v>10</v>
      </c>
      <c r="B106" s="46" t="s">
        <v>107</v>
      </c>
      <c r="C106" s="8" t="s">
        <v>5</v>
      </c>
      <c r="D106" s="8"/>
      <c r="E106" s="9">
        <v>1359</v>
      </c>
      <c r="F106" s="7">
        <f t="shared" si="5"/>
        <v>0</v>
      </c>
    </row>
    <row r="107" spans="1:6" ht="15.8" customHeight="1" x14ac:dyDescent="0.3">
      <c r="A107" s="8">
        <v>11</v>
      </c>
      <c r="B107" s="28" t="s">
        <v>110</v>
      </c>
      <c r="C107" s="8" t="s">
        <v>5</v>
      </c>
      <c r="D107" s="8"/>
      <c r="E107" s="9">
        <v>3900</v>
      </c>
      <c r="F107" s="7">
        <f t="shared" si="5"/>
        <v>0</v>
      </c>
    </row>
    <row r="108" spans="1:6" ht="27.7" customHeight="1" x14ac:dyDescent="0.3">
      <c r="A108" s="20">
        <v>12</v>
      </c>
      <c r="B108" s="46" t="s">
        <v>118</v>
      </c>
      <c r="C108" s="20" t="s">
        <v>5</v>
      </c>
      <c r="D108" s="8"/>
      <c r="E108" s="21">
        <v>3300</v>
      </c>
      <c r="F108" s="54">
        <f t="shared" si="2"/>
        <v>0</v>
      </c>
    </row>
    <row r="109" spans="1:6" ht="28.55" customHeight="1" x14ac:dyDescent="0.3">
      <c r="A109" s="20">
        <v>13</v>
      </c>
      <c r="B109" s="28" t="s">
        <v>117</v>
      </c>
      <c r="C109" s="20" t="s">
        <v>5</v>
      </c>
      <c r="D109" s="8">
        <v>1</v>
      </c>
      <c r="E109" s="21">
        <v>6820</v>
      </c>
      <c r="F109" s="54">
        <f t="shared" si="2"/>
        <v>6820</v>
      </c>
    </row>
    <row r="110" spans="1:6" ht="14.95" customHeight="1" x14ac:dyDescent="0.3">
      <c r="A110" s="8">
        <v>14</v>
      </c>
      <c r="B110" s="28" t="s">
        <v>112</v>
      </c>
      <c r="C110" s="20" t="s">
        <v>5</v>
      </c>
      <c r="D110" s="8">
        <v>1</v>
      </c>
      <c r="E110" s="21">
        <v>1600</v>
      </c>
      <c r="F110" s="54">
        <f t="shared" si="2"/>
        <v>1600</v>
      </c>
    </row>
    <row r="111" spans="1:6" ht="30.05" customHeight="1" x14ac:dyDescent="0.3">
      <c r="A111" s="20">
        <v>15</v>
      </c>
      <c r="B111" s="28" t="s">
        <v>119</v>
      </c>
      <c r="C111" s="20" t="s">
        <v>5</v>
      </c>
      <c r="D111" s="8">
        <v>1</v>
      </c>
      <c r="E111" s="21">
        <v>2150</v>
      </c>
      <c r="F111" s="54">
        <f t="shared" ref="F111" si="6">D111*E111</f>
        <v>2150</v>
      </c>
    </row>
    <row r="112" spans="1:6" ht="29.25" customHeight="1" x14ac:dyDescent="0.3">
      <c r="A112" s="20">
        <v>16</v>
      </c>
      <c r="B112" s="48" t="s">
        <v>111</v>
      </c>
      <c r="C112" s="20" t="s">
        <v>5</v>
      </c>
      <c r="D112" s="8"/>
      <c r="E112" s="21">
        <v>1550</v>
      </c>
      <c r="F112" s="54">
        <f t="shared" ref="F112" si="7">D112*E112</f>
        <v>0</v>
      </c>
    </row>
    <row r="113" spans="1:6" ht="13.6" customHeight="1" x14ac:dyDescent="0.3">
      <c r="A113" s="20"/>
      <c r="B113" s="53" t="s">
        <v>95</v>
      </c>
      <c r="C113" s="11"/>
      <c r="D113" s="11"/>
      <c r="E113" s="12"/>
      <c r="F113" s="12">
        <f>SUM(F9:F112)</f>
        <v>26282.5</v>
      </c>
    </row>
    <row r="114" spans="1:6" ht="13.6" customHeight="1" x14ac:dyDescent="0.3">
      <c r="A114" s="49"/>
      <c r="B114" s="50"/>
      <c r="C114" s="51"/>
      <c r="D114" s="51"/>
      <c r="E114" s="52"/>
      <c r="F114" s="52"/>
    </row>
    <row r="115" spans="1:6" ht="13.6" customHeight="1" x14ac:dyDescent="0.3">
      <c r="A115" s="15" t="s">
        <v>121</v>
      </c>
      <c r="B115" s="14"/>
      <c r="D115" s="16"/>
      <c r="F115" s="52"/>
    </row>
    <row r="116" spans="1:6" x14ac:dyDescent="0.3">
      <c r="A116" s="15" t="s">
        <v>113</v>
      </c>
      <c r="B116" s="14"/>
      <c r="C116" s="14" t="s">
        <v>122</v>
      </c>
      <c r="D116" s="16"/>
      <c r="E116" s="16" t="s">
        <v>123</v>
      </c>
    </row>
    <row r="117" spans="1:6" x14ac:dyDescent="0.3">
      <c r="A117" s="15"/>
      <c r="B117" s="14"/>
      <c r="D117" s="16"/>
    </row>
    <row r="118" spans="1:6" x14ac:dyDescent="0.3">
      <c r="A118" s="15" t="s">
        <v>124</v>
      </c>
      <c r="B118" s="14"/>
      <c r="D118" s="16"/>
      <c r="E118" s="16" t="s">
        <v>125</v>
      </c>
    </row>
  </sheetData>
  <mergeCells count="4">
    <mergeCell ref="A85:B85"/>
    <mergeCell ref="A4:F4"/>
    <mergeCell ref="A1:F1"/>
    <mergeCell ref="A6:F6"/>
  </mergeCells>
  <pageMargins left="0.59055118110236227" right="0.19685039370078741" top="0.27559055118110237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Boss</cp:lastModifiedBy>
  <cp:lastPrinted>2021-02-05T10:55:24Z</cp:lastPrinted>
  <dcterms:created xsi:type="dcterms:W3CDTF">2015-06-05T18:19:34Z</dcterms:created>
  <dcterms:modified xsi:type="dcterms:W3CDTF">2021-02-05T10:56:43Z</dcterms:modified>
</cp:coreProperties>
</file>